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10" i="1"/>
  <c r="L11" i="1"/>
  <c r="L12" i="1"/>
  <c r="L14" i="1"/>
  <c r="L15" i="1"/>
  <c r="L16" i="1"/>
  <c r="L17" i="1"/>
  <c r="L18" i="1"/>
  <c r="L19" i="1"/>
  <c r="L20" i="1"/>
  <c r="L21" i="1"/>
  <c r="H22" i="1"/>
  <c r="I21" i="1"/>
  <c r="I20" i="1"/>
  <c r="I19" i="1"/>
  <c r="I18" i="1"/>
  <c r="I17" i="1"/>
  <c r="I16" i="1"/>
  <c r="I15" i="1"/>
  <c r="I14" i="1"/>
  <c r="I13" i="1"/>
  <c r="J13" i="1" s="1"/>
  <c r="I12" i="1"/>
  <c r="I11" i="1"/>
  <c r="I10" i="1"/>
  <c r="I9" i="1"/>
  <c r="J9" i="1" s="1"/>
  <c r="L9" i="1" s="1"/>
  <c r="I8" i="1"/>
  <c r="J8" i="1" s="1"/>
  <c r="L8" i="1" s="1"/>
  <c r="I7" i="1"/>
  <c r="I6" i="1"/>
  <c r="I5" i="1"/>
  <c r="J5" i="1" s="1"/>
  <c r="L5" i="1" s="1"/>
  <c r="I4" i="1"/>
  <c r="J4" i="1" s="1"/>
  <c r="L4" i="1" s="1"/>
  <c r="I3" i="1"/>
  <c r="J3" i="1" s="1"/>
  <c r="I2" i="1"/>
  <c r="L13" i="1" l="1"/>
  <c r="L3" i="1"/>
  <c r="I22" i="1"/>
  <c r="J2" i="1"/>
  <c r="L2" i="1" s="1"/>
  <c r="L23" i="1" l="1"/>
  <c r="J22" i="1"/>
</calcChain>
</file>

<file path=xl/sharedStrings.xml><?xml version="1.0" encoding="utf-8"?>
<sst xmlns="http://schemas.openxmlformats.org/spreadsheetml/2006/main" count="55" uniqueCount="37">
  <si>
    <t>ITEM CODE</t>
  </si>
  <si>
    <t>ITEM DESCRIPTION</t>
  </si>
  <si>
    <t>COLOUR OF INK</t>
  </si>
  <si>
    <t>BARCODE</t>
  </si>
  <si>
    <t>PACK SIZE</t>
  </si>
  <si>
    <t>CASE SIZE</t>
  </si>
  <si>
    <t>AMOUNT OF CASES</t>
  </si>
  <si>
    <t>AMOUNT OF PACKS</t>
  </si>
  <si>
    <t>AMOUNT OF PENS</t>
  </si>
  <si>
    <t>PAPERMATE STICK PEN   FINE</t>
  </si>
  <si>
    <t>BLACK</t>
  </si>
  <si>
    <t>RED</t>
  </si>
  <si>
    <t>BLUE</t>
  </si>
  <si>
    <t>METAL ROLLER PEN</t>
  </si>
  <si>
    <t>GREEN</t>
  </si>
  <si>
    <t>O1580</t>
  </si>
  <si>
    <t>WHITE BOARD MARKER PEN BOX OF 4 ASSORTED COLOURS (DRY WIPE)</t>
  </si>
  <si>
    <t>BLACK, BLUE,RED, GREEN</t>
  </si>
  <si>
    <t>MARKER PEN HIGHLIGHTER</t>
  </si>
  <si>
    <t>YELLOW</t>
  </si>
  <si>
    <t>ULTRA FINE PAPERMATE PEN</t>
  </si>
  <si>
    <t>PERMANENT MARKER  F16</t>
  </si>
  <si>
    <t>PERMANENT MARKER  M15</t>
  </si>
  <si>
    <t>NP10</t>
  </si>
  <si>
    <t>LIQUID PAPER MULTI FLUID CORRECTION PEN</t>
  </si>
  <si>
    <t>WHITE</t>
  </si>
  <si>
    <t>PAPERMATE REPLAY PEN FUTURA  ERASABLE BALL PEN                       (ASSORTED COLOURS)</t>
  </si>
  <si>
    <t>4 PURPLE,           4 TURQUOISE,       4 PINK</t>
  </si>
  <si>
    <t>MARKER PEN HIGHLIGHTER  M26</t>
  </si>
  <si>
    <t>PERMANENT MARKER PEN F76 OHP       (OVER HEAD PROJECTOR)                  SCHOOLS &amp; COLLEGES</t>
  </si>
  <si>
    <t>PERMANENT MARKER PEN U79 OHP       (OVER HEAD PROJECTOR)                  SCHOOLS &amp; COLLEGES</t>
  </si>
  <si>
    <t>WATERBASED MARKER PEN  F8</t>
  </si>
  <si>
    <t>HIGHLIGHTER PEN   W20</t>
  </si>
  <si>
    <t>TOTALS</t>
  </si>
  <si>
    <t>Image</t>
  </si>
  <si>
    <t>Total RRP</t>
  </si>
  <si>
    <t>RRP per 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</si>
</sst>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3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1</xdr:row>
      <xdr:rowOff>28575</xdr:rowOff>
    </xdr:from>
    <xdr:to>
      <xdr:col>3</xdr:col>
      <xdr:colOff>587778</xdr:colOff>
      <xdr:row>1</xdr:row>
      <xdr:rowOff>1200150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95E50637-D0DD-620F-F7EA-C79622304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514350"/>
          <a:ext cx="568728" cy="117157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19051</xdr:colOff>
      <xdr:row>2</xdr:row>
      <xdr:rowOff>19049</xdr:rowOff>
    </xdr:from>
    <xdr:to>
      <xdr:col>3</xdr:col>
      <xdr:colOff>558896</xdr:colOff>
      <xdr:row>2</xdr:row>
      <xdr:rowOff>1276350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C30C39F-9601-C22C-D03E-04A549841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1426" y="1733549"/>
          <a:ext cx="539845" cy="1257301"/>
        </a:xfrm>
        <a:prstGeom prst="rect">
          <a:avLst/>
        </a:prstGeom>
      </xdr:spPr>
    </xdr:pic>
    <xdr:clientData/>
  </xdr:twoCellAnchor>
  <xdr:twoCellAnchor editAs="oneCell">
    <xdr:from>
      <xdr:col>3</xdr:col>
      <xdr:colOff>28576</xdr:colOff>
      <xdr:row>3</xdr:row>
      <xdr:rowOff>28575</xdr:rowOff>
    </xdr:from>
    <xdr:to>
      <xdr:col>3</xdr:col>
      <xdr:colOff>524738</xdr:colOff>
      <xdr:row>3</xdr:row>
      <xdr:rowOff>1209675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8322652-FD5A-DF68-2AB1-20B990208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90951" y="3038475"/>
          <a:ext cx="496162" cy="11811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19051</xdr:colOff>
      <xdr:row>8</xdr:row>
      <xdr:rowOff>38100</xdr:rowOff>
    </xdr:from>
    <xdr:to>
      <xdr:col>3</xdr:col>
      <xdr:colOff>566867</xdr:colOff>
      <xdr:row>8</xdr:row>
      <xdr:rowOff>1123950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A3FF680A-1187-4AF9-D6A3-7D3E3A3D1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81426" y="6200775"/>
          <a:ext cx="547816" cy="10858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9526</xdr:colOff>
      <xdr:row>14</xdr:row>
      <xdr:rowOff>28575</xdr:rowOff>
    </xdr:from>
    <xdr:to>
      <xdr:col>3</xdr:col>
      <xdr:colOff>612626</xdr:colOff>
      <xdr:row>14</xdr:row>
      <xdr:rowOff>1143000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3C09F14C-4913-29D2-16F0-469CC59EC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71901" y="9563100"/>
          <a:ext cx="603100" cy="111442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12</xdr:row>
      <xdr:rowOff>9525</xdr:rowOff>
    </xdr:from>
    <xdr:to>
      <xdr:col>3</xdr:col>
      <xdr:colOff>611115</xdr:colOff>
      <xdr:row>12</xdr:row>
      <xdr:rowOff>1153846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459DE666-0DC9-9104-FE92-201349445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19525" y="7362825"/>
          <a:ext cx="553965" cy="1144321"/>
        </a:xfrm>
        <a:prstGeom prst="rect">
          <a:avLst/>
        </a:prstGeom>
      </xdr:spPr>
    </xdr:pic>
    <xdr:clientData/>
  </xdr:twoCellAnchor>
  <xdr:twoCellAnchor editAs="oneCell">
    <xdr:from>
      <xdr:col>3</xdr:col>
      <xdr:colOff>38101</xdr:colOff>
      <xdr:row>19</xdr:row>
      <xdr:rowOff>9525</xdr:rowOff>
    </xdr:from>
    <xdr:to>
      <xdr:col>3</xdr:col>
      <xdr:colOff>631357</xdr:colOff>
      <xdr:row>19</xdr:row>
      <xdr:rowOff>933450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C59F4CE1-C2F7-3352-EC86-7D9B23621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00476" y="16344900"/>
          <a:ext cx="593256" cy="9239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4</xdr:col>
      <xdr:colOff>0</xdr:colOff>
      <xdr:row>20</xdr:row>
      <xdr:rowOff>898550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A2CE8DDA-2E95-53E5-99A4-41B1BF452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62375" y="17516475"/>
          <a:ext cx="657225" cy="8985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508000</xdr:colOff>
      <xdr:row>4</xdr:row>
      <xdr:rowOff>1325471</xdr:rowOff>
    </xdr:to>
    <xdr:pic>
      <xdr:nvPicPr>
        <xdr:cNvPr id="3" name="Picture 4">
          <a:extLst>
            <a:ext uri="{FF2B5EF4-FFF2-40B4-BE49-F238E27FC236}">
              <a16:creationId xmlns="" xmlns:a16="http://schemas.microsoft.com/office/drawing/2014/main" id="{E5706939-AC72-EC49-A825-C156B722B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8118" y="4288118"/>
          <a:ext cx="508000" cy="1325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655917</xdr:colOff>
      <xdr:row>7</xdr:row>
      <xdr:rowOff>1195294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2A1511B0-3E8A-FC4E-AA15-C0936F36B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8118" y="6036235"/>
          <a:ext cx="732117" cy="1195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450658</xdr:colOff>
      <xdr:row>9</xdr:row>
      <xdr:rowOff>1075764</xdr:rowOff>
    </xdr:to>
    <xdr:pic>
      <xdr:nvPicPr>
        <xdr:cNvPr id="12" name="Picture 1">
          <a:extLst>
            <a:ext uri="{FF2B5EF4-FFF2-40B4-BE49-F238E27FC236}">
              <a16:creationId xmlns="" xmlns:a16="http://schemas.microsoft.com/office/drawing/2014/main" id="{BFA3D759-3AF4-DE48-A192-148249437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8118" y="8441765"/>
          <a:ext cx="450658" cy="1075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519142</xdr:colOff>
      <xdr:row>10</xdr:row>
      <xdr:rowOff>1225176</xdr:rowOff>
    </xdr:to>
    <xdr:pic>
      <xdr:nvPicPr>
        <xdr:cNvPr id="13" name="Picture 1">
          <a:extLst>
            <a:ext uri="{FF2B5EF4-FFF2-40B4-BE49-F238E27FC236}">
              <a16:creationId xmlns="" xmlns:a16="http://schemas.microsoft.com/office/drawing/2014/main" id="{D1BCBE4F-7D1F-1344-95F4-71CA2E9E4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8118" y="9532471"/>
          <a:ext cx="519142" cy="1225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4</xdr:col>
      <xdr:colOff>67953</xdr:colOff>
      <xdr:row>11</xdr:row>
      <xdr:rowOff>986118</xdr:rowOff>
    </xdr:to>
    <xdr:pic>
      <xdr:nvPicPr>
        <xdr:cNvPr id="14" name="Picture 2">
          <a:extLst>
            <a:ext uri="{FF2B5EF4-FFF2-40B4-BE49-F238E27FC236}">
              <a16:creationId xmlns="" xmlns:a16="http://schemas.microsoft.com/office/drawing/2014/main" id="{52A84833-9C05-D84E-BF3F-65ADAE0C2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8118" y="10832353"/>
          <a:ext cx="815011" cy="98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557712</xdr:colOff>
      <xdr:row>13</xdr:row>
      <xdr:rowOff>1344706</xdr:rowOff>
    </xdr:to>
    <xdr:pic>
      <xdr:nvPicPr>
        <xdr:cNvPr id="15" name="Picture 2">
          <a:extLst>
            <a:ext uri="{FF2B5EF4-FFF2-40B4-BE49-F238E27FC236}">
              <a16:creationId xmlns="" xmlns:a16="http://schemas.microsoft.com/office/drawing/2014/main" id="{F04F8E94-88EC-F04B-B9CD-F8FAE0ECA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8118" y="13103412"/>
          <a:ext cx="557712" cy="1344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657401</xdr:colOff>
      <xdr:row>15</xdr:row>
      <xdr:rowOff>1135529</xdr:rowOff>
    </xdr:to>
    <xdr:pic>
      <xdr:nvPicPr>
        <xdr:cNvPr id="16" name="Picture 2">
          <a:extLst>
            <a:ext uri="{FF2B5EF4-FFF2-40B4-BE49-F238E27FC236}">
              <a16:creationId xmlns="" xmlns:a16="http://schemas.microsoft.com/office/drawing/2014/main" id="{105E0DDE-F5B8-534C-BCCB-7C3AEFD07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8118" y="15748000"/>
          <a:ext cx="705026" cy="1135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655917</xdr:colOff>
      <xdr:row>17</xdr:row>
      <xdr:rowOff>1221</xdr:rowOff>
    </xdr:to>
    <xdr:pic>
      <xdr:nvPicPr>
        <xdr:cNvPr id="17" name="Picture 4">
          <a:extLst>
            <a:ext uri="{FF2B5EF4-FFF2-40B4-BE49-F238E27FC236}">
              <a16:creationId xmlns="" xmlns:a16="http://schemas.microsoft.com/office/drawing/2014/main" id="{EF2671D4-564E-8540-B150-55E56BC35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8118" y="17047882"/>
          <a:ext cx="732117" cy="1271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1566</xdr:colOff>
      <xdr:row>17</xdr:row>
      <xdr:rowOff>1299883</xdr:rowOff>
    </xdr:to>
    <xdr:pic>
      <xdr:nvPicPr>
        <xdr:cNvPr id="18" name="Picture 4">
          <a:extLst>
            <a:ext uri="{FF2B5EF4-FFF2-40B4-BE49-F238E27FC236}">
              <a16:creationId xmlns="" xmlns:a16="http://schemas.microsoft.com/office/drawing/2014/main" id="{2F124742-99B4-724E-82CC-4C018CE36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8118" y="18317882"/>
          <a:ext cx="748624" cy="1299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508000</xdr:colOff>
      <xdr:row>5</xdr:row>
      <xdr:rowOff>1279071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B84C2B3B-F914-2046-AC98-B6B159591E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25475" t="7700" r="31939" b="11882"/>
        <a:stretch/>
      </xdr:blipFill>
      <xdr:spPr>
        <a:xfrm>
          <a:off x="4288118" y="5647765"/>
          <a:ext cx="508000" cy="127907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522941</xdr:colOff>
      <xdr:row>6</xdr:row>
      <xdr:rowOff>1438690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FA8FF6FC-CBBD-E140-9E03-D86C91FAF9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25946" t="8764" r="31076" b="2555"/>
        <a:stretch/>
      </xdr:blipFill>
      <xdr:spPr>
        <a:xfrm>
          <a:off x="4288118" y="6947647"/>
          <a:ext cx="522941" cy="1438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85" zoomScaleNormal="85" workbookViewId="0">
      <selection activeCell="J22" sqref="J22"/>
    </sheetView>
  </sheetViews>
  <sheetFormatPr defaultColWidth="8.875" defaultRowHeight="14.25"/>
  <cols>
    <col min="2" max="2" width="38.25" customWidth="1"/>
    <col min="3" max="3" width="9" bestFit="1" customWidth="1"/>
    <col min="4" max="4" width="9.875" customWidth="1"/>
    <col min="5" max="5" width="14.125" bestFit="1" customWidth="1"/>
    <col min="11" max="11" width="8.875" style="10"/>
    <col min="12" max="12" width="11.25" style="10" bestFit="1" customWidth="1"/>
  </cols>
  <sheetData>
    <row r="1" spans="1:12" ht="38.25">
      <c r="A1" s="8" t="s">
        <v>0</v>
      </c>
      <c r="B1" s="8" t="s">
        <v>1</v>
      </c>
      <c r="C1" s="8" t="s">
        <v>2</v>
      </c>
      <c r="D1" s="8" t="s">
        <v>34</v>
      </c>
      <c r="E1" s="9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12" t="s">
        <v>36</v>
      </c>
      <c r="L1" s="12" t="s">
        <v>35</v>
      </c>
    </row>
    <row r="2" spans="1:12" ht="96.75" customHeight="1">
      <c r="A2" s="6">
        <v>20311</v>
      </c>
      <c r="B2" s="6" t="s">
        <v>9</v>
      </c>
      <c r="C2" s="6" t="s">
        <v>10</v>
      </c>
      <c r="D2" s="6"/>
      <c r="E2" s="7">
        <v>8008285203118</v>
      </c>
      <c r="F2" s="6">
        <v>12</v>
      </c>
      <c r="G2" s="6">
        <v>12</v>
      </c>
      <c r="H2" s="6">
        <v>195</v>
      </c>
      <c r="I2" s="6">
        <f>H2*G2</f>
        <v>2340</v>
      </c>
      <c r="J2" s="6">
        <f>I2*F2</f>
        <v>28080</v>
      </c>
      <c r="K2" s="13">
        <v>0.65</v>
      </c>
      <c r="L2" s="13">
        <f t="shared" ref="L2:L21" si="0">K2*J2</f>
        <v>18252</v>
      </c>
    </row>
    <row r="3" spans="1:12" ht="102" customHeight="1">
      <c r="A3" s="6">
        <v>20321</v>
      </c>
      <c r="B3" s="6" t="s">
        <v>9</v>
      </c>
      <c r="C3" s="6" t="s">
        <v>11</v>
      </c>
      <c r="D3" s="6"/>
      <c r="E3" s="7">
        <v>8008285203217</v>
      </c>
      <c r="F3" s="6">
        <v>12</v>
      </c>
      <c r="G3" s="6">
        <v>12</v>
      </c>
      <c r="H3" s="6">
        <v>76</v>
      </c>
      <c r="I3" s="6">
        <f t="shared" ref="I3:I14" si="1">H3*G3</f>
        <v>912</v>
      </c>
      <c r="J3" s="6">
        <f t="shared" ref="J3:J13" si="2">I3*F3</f>
        <v>10944</v>
      </c>
      <c r="K3" s="13">
        <v>0.65</v>
      </c>
      <c r="L3" s="13">
        <f t="shared" si="0"/>
        <v>7113.6</v>
      </c>
    </row>
    <row r="4" spans="1:12" ht="96.75" customHeight="1">
      <c r="A4" s="6">
        <v>20331</v>
      </c>
      <c r="B4" s="6" t="s">
        <v>9</v>
      </c>
      <c r="C4" s="6" t="s">
        <v>12</v>
      </c>
      <c r="D4" s="6"/>
      <c r="E4" s="7">
        <v>8008285203316</v>
      </c>
      <c r="F4" s="6">
        <v>12</v>
      </c>
      <c r="G4" s="6">
        <v>12</v>
      </c>
      <c r="H4" s="6">
        <v>17</v>
      </c>
      <c r="I4" s="6">
        <f t="shared" si="1"/>
        <v>204</v>
      </c>
      <c r="J4" s="6">
        <f t="shared" si="2"/>
        <v>2448</v>
      </c>
      <c r="K4" s="13">
        <v>0.65</v>
      </c>
      <c r="L4" s="13">
        <f t="shared" si="0"/>
        <v>1591.2</v>
      </c>
    </row>
    <row r="5" spans="1:12" ht="107.1" customHeight="1">
      <c r="A5" s="1">
        <v>35321</v>
      </c>
      <c r="B5" s="1" t="s">
        <v>13</v>
      </c>
      <c r="C5" s="1" t="s">
        <v>11</v>
      </c>
      <c r="D5" s="1"/>
      <c r="E5" s="2">
        <v>8008285353219</v>
      </c>
      <c r="F5" s="1">
        <v>12</v>
      </c>
      <c r="G5" s="1">
        <v>12</v>
      </c>
      <c r="H5" s="1">
        <v>340</v>
      </c>
      <c r="I5" s="1">
        <f t="shared" si="1"/>
        <v>4080</v>
      </c>
      <c r="J5" s="1">
        <f t="shared" si="2"/>
        <v>48960</v>
      </c>
      <c r="K5" s="13">
        <v>0.65</v>
      </c>
      <c r="L5" s="13">
        <f t="shared" si="0"/>
        <v>31824</v>
      </c>
    </row>
    <row r="6" spans="1:12" ht="102" customHeight="1">
      <c r="A6" s="1">
        <v>35331</v>
      </c>
      <c r="B6" s="1" t="s">
        <v>13</v>
      </c>
      <c r="C6" s="1" t="s">
        <v>12</v>
      </c>
      <c r="D6" s="1"/>
      <c r="E6" s="2">
        <v>8008285353318</v>
      </c>
      <c r="F6" s="1">
        <v>12</v>
      </c>
      <c r="G6" s="1">
        <v>12</v>
      </c>
      <c r="H6" s="1">
        <v>340</v>
      </c>
      <c r="I6" s="1">
        <f t="shared" si="1"/>
        <v>4080</v>
      </c>
      <c r="J6" s="1">
        <v>72720</v>
      </c>
      <c r="K6" s="13">
        <v>0.65</v>
      </c>
      <c r="L6" s="13">
        <f t="shared" si="0"/>
        <v>47268</v>
      </c>
    </row>
    <row r="7" spans="1:12" ht="122.1" customHeight="1">
      <c r="A7" s="1">
        <v>35341</v>
      </c>
      <c r="B7" s="1" t="s">
        <v>13</v>
      </c>
      <c r="C7" s="1" t="s">
        <v>14</v>
      </c>
      <c r="D7" s="1"/>
      <c r="E7" s="2">
        <v>8008285353417</v>
      </c>
      <c r="F7" s="1">
        <v>12</v>
      </c>
      <c r="G7" s="1">
        <v>12</v>
      </c>
      <c r="H7" s="1">
        <v>340</v>
      </c>
      <c r="I7" s="1">
        <f t="shared" si="1"/>
        <v>4080</v>
      </c>
      <c r="J7" s="1">
        <v>58003</v>
      </c>
      <c r="K7" s="13">
        <v>0.65</v>
      </c>
      <c r="L7" s="13">
        <f t="shared" si="0"/>
        <v>37701.950000000004</v>
      </c>
    </row>
    <row r="8" spans="1:12" ht="96.95" customHeight="1">
      <c r="A8" s="1" t="s">
        <v>15</v>
      </c>
      <c r="B8" s="1" t="s">
        <v>16</v>
      </c>
      <c r="C8" s="1" t="s">
        <v>17</v>
      </c>
      <c r="D8" s="1"/>
      <c r="E8" s="2">
        <v>8008285015803</v>
      </c>
      <c r="F8" s="1">
        <v>4</v>
      </c>
      <c r="G8" s="1">
        <v>36</v>
      </c>
      <c r="H8" s="1">
        <v>82</v>
      </c>
      <c r="I8" s="1">
        <f t="shared" si="1"/>
        <v>2952</v>
      </c>
      <c r="J8" s="1">
        <f t="shared" si="2"/>
        <v>11808</v>
      </c>
      <c r="K8" s="13">
        <v>0.65</v>
      </c>
      <c r="L8" s="13">
        <f t="shared" si="0"/>
        <v>7675.2</v>
      </c>
    </row>
    <row r="9" spans="1:12" ht="93.75" customHeight="1">
      <c r="A9" s="1">
        <v>54451</v>
      </c>
      <c r="B9" s="1" t="s">
        <v>18</v>
      </c>
      <c r="C9" s="1" t="s">
        <v>19</v>
      </c>
      <c r="D9" s="1"/>
      <c r="E9" s="2">
        <v>8008285544518</v>
      </c>
      <c r="F9" s="1">
        <v>12</v>
      </c>
      <c r="G9" s="1">
        <v>12</v>
      </c>
      <c r="H9" s="1">
        <v>53</v>
      </c>
      <c r="I9" s="1">
        <f t="shared" si="1"/>
        <v>636</v>
      </c>
      <c r="J9" s="1">
        <f t="shared" si="2"/>
        <v>7632</v>
      </c>
      <c r="K9" s="13">
        <v>0.65</v>
      </c>
      <c r="L9" s="13">
        <f t="shared" si="0"/>
        <v>4960.8</v>
      </c>
    </row>
    <row r="10" spans="1:12" ht="86.1" customHeight="1">
      <c r="A10" s="1">
        <v>32024</v>
      </c>
      <c r="B10" s="1" t="s">
        <v>20</v>
      </c>
      <c r="C10" s="1" t="s">
        <v>11</v>
      </c>
      <c r="D10" s="1"/>
      <c r="E10" s="2">
        <v>8008285320242</v>
      </c>
      <c r="F10" s="1">
        <v>12</v>
      </c>
      <c r="G10" s="1">
        <v>12</v>
      </c>
      <c r="H10" s="1">
        <v>32</v>
      </c>
      <c r="I10" s="1">
        <f t="shared" si="1"/>
        <v>384</v>
      </c>
      <c r="J10" s="1">
        <v>4728</v>
      </c>
      <c r="K10" s="13">
        <v>0.65</v>
      </c>
      <c r="L10" s="13">
        <f t="shared" si="0"/>
        <v>3073.2000000000003</v>
      </c>
    </row>
    <row r="11" spans="1:12" ht="102" customHeight="1">
      <c r="A11" s="1">
        <v>54224</v>
      </c>
      <c r="B11" s="1" t="s">
        <v>21</v>
      </c>
      <c r="C11" s="1" t="s">
        <v>11</v>
      </c>
      <c r="D11" s="1"/>
      <c r="E11" s="2">
        <v>8008285542248</v>
      </c>
      <c r="F11" s="1">
        <v>12</v>
      </c>
      <c r="G11" s="1">
        <v>12</v>
      </c>
      <c r="H11" s="1">
        <v>20</v>
      </c>
      <c r="I11" s="1">
        <f t="shared" si="1"/>
        <v>240</v>
      </c>
      <c r="J11" s="1">
        <v>3000</v>
      </c>
      <c r="K11" s="13">
        <v>0.65</v>
      </c>
      <c r="L11" s="13">
        <f t="shared" si="0"/>
        <v>1950</v>
      </c>
    </row>
    <row r="12" spans="1:12" ht="84" customHeight="1">
      <c r="A12" s="1">
        <v>55251</v>
      </c>
      <c r="B12" s="1" t="s">
        <v>22</v>
      </c>
      <c r="C12" s="1" t="s">
        <v>19</v>
      </c>
      <c r="D12" s="1"/>
      <c r="E12" s="2">
        <v>8008285552513</v>
      </c>
      <c r="F12" s="1">
        <v>12</v>
      </c>
      <c r="G12" s="1">
        <v>12</v>
      </c>
      <c r="H12" s="1">
        <v>49</v>
      </c>
      <c r="I12" s="1">
        <f t="shared" si="1"/>
        <v>588</v>
      </c>
      <c r="J12" s="1">
        <v>7164</v>
      </c>
      <c r="K12" s="13">
        <v>0.65</v>
      </c>
      <c r="L12" s="13">
        <f t="shared" si="0"/>
        <v>4656.6000000000004</v>
      </c>
    </row>
    <row r="13" spans="1:12" ht="95.25" customHeight="1">
      <c r="A13" s="1" t="s">
        <v>23</v>
      </c>
      <c r="B13" s="1" t="s">
        <v>24</v>
      </c>
      <c r="C13" s="1" t="s">
        <v>25</v>
      </c>
      <c r="D13" s="1"/>
      <c r="E13" s="2">
        <v>8008285871041</v>
      </c>
      <c r="F13" s="1">
        <v>12</v>
      </c>
      <c r="G13" s="1">
        <v>12</v>
      </c>
      <c r="H13" s="1">
        <v>10</v>
      </c>
      <c r="I13" s="1">
        <f t="shared" si="1"/>
        <v>120</v>
      </c>
      <c r="J13" s="1">
        <f t="shared" si="2"/>
        <v>1440</v>
      </c>
      <c r="K13" s="13">
        <v>0.65</v>
      </c>
      <c r="L13" s="13">
        <f t="shared" si="0"/>
        <v>936</v>
      </c>
    </row>
    <row r="14" spans="1:12" ht="117.95" customHeight="1">
      <c r="A14" s="1">
        <v>29801</v>
      </c>
      <c r="B14" s="1" t="s">
        <v>26</v>
      </c>
      <c r="C14" s="1" t="s">
        <v>27</v>
      </c>
      <c r="D14" s="1"/>
      <c r="E14" s="2">
        <v>8008285298015</v>
      </c>
      <c r="F14" s="1">
        <v>12</v>
      </c>
      <c r="G14" s="1">
        <v>12</v>
      </c>
      <c r="H14" s="1">
        <v>141</v>
      </c>
      <c r="I14" s="1">
        <f t="shared" si="1"/>
        <v>1692</v>
      </c>
      <c r="J14" s="1">
        <v>21456</v>
      </c>
      <c r="K14" s="13">
        <v>0.65</v>
      </c>
      <c r="L14" s="13">
        <f t="shared" si="0"/>
        <v>13946.4</v>
      </c>
    </row>
    <row r="15" spans="1:12" ht="90.75" customHeight="1">
      <c r="A15" s="1">
        <v>54441</v>
      </c>
      <c r="B15" s="1" t="s">
        <v>28</v>
      </c>
      <c r="C15" s="1" t="s">
        <v>14</v>
      </c>
      <c r="D15" s="1"/>
      <c r="E15" s="2">
        <v>8008285544419</v>
      </c>
      <c r="F15" s="1">
        <v>12</v>
      </c>
      <c r="G15" s="1">
        <v>12</v>
      </c>
      <c r="H15" s="1">
        <v>133</v>
      </c>
      <c r="I15" s="1">
        <f>H15*G15</f>
        <v>1596</v>
      </c>
      <c r="J15" s="1">
        <v>19248</v>
      </c>
      <c r="K15" s="13">
        <v>0.65</v>
      </c>
      <c r="L15" s="13">
        <f t="shared" si="0"/>
        <v>12511.2</v>
      </c>
    </row>
    <row r="16" spans="1:12" ht="102" customHeight="1">
      <c r="A16" s="1">
        <v>54941</v>
      </c>
      <c r="B16" s="1" t="s">
        <v>29</v>
      </c>
      <c r="C16" s="1" t="s">
        <v>14</v>
      </c>
      <c r="D16" s="1"/>
      <c r="E16" s="2">
        <v>8008285549414</v>
      </c>
      <c r="F16" s="1">
        <v>12</v>
      </c>
      <c r="G16" s="1">
        <v>12</v>
      </c>
      <c r="H16" s="1">
        <v>14</v>
      </c>
      <c r="I16" s="1">
        <f>H16*G16</f>
        <v>168</v>
      </c>
      <c r="J16" s="1">
        <v>2136</v>
      </c>
      <c r="K16" s="13">
        <v>0.65</v>
      </c>
      <c r="L16" s="13">
        <f t="shared" si="0"/>
        <v>1388.4</v>
      </c>
    </row>
    <row r="17" spans="1:12" ht="99.95" customHeight="1">
      <c r="A17" s="1">
        <v>54921</v>
      </c>
      <c r="B17" s="1" t="s">
        <v>29</v>
      </c>
      <c r="C17" s="1" t="s">
        <v>11</v>
      </c>
      <c r="D17" s="1"/>
      <c r="E17" s="2">
        <v>8008285549216</v>
      </c>
      <c r="F17" s="1">
        <v>12</v>
      </c>
      <c r="G17" s="1">
        <v>12</v>
      </c>
      <c r="H17" s="1">
        <v>13</v>
      </c>
      <c r="I17" s="1">
        <f t="shared" ref="I17:I21" si="3">H17*G17</f>
        <v>156</v>
      </c>
      <c r="J17" s="1">
        <v>1992</v>
      </c>
      <c r="K17" s="13">
        <v>0.65</v>
      </c>
      <c r="L17" s="13">
        <f t="shared" si="0"/>
        <v>1294.8</v>
      </c>
    </row>
    <row r="18" spans="1:12" ht="116.1" customHeight="1">
      <c r="A18" s="1">
        <v>54321</v>
      </c>
      <c r="B18" s="1" t="s">
        <v>30</v>
      </c>
      <c r="C18" s="1" t="s">
        <v>11</v>
      </c>
      <c r="D18" s="1"/>
      <c r="E18" s="2">
        <v>8008285543214</v>
      </c>
      <c r="F18" s="1">
        <v>12</v>
      </c>
      <c r="G18" s="1">
        <v>12</v>
      </c>
      <c r="H18" s="1">
        <v>15</v>
      </c>
      <c r="I18" s="1">
        <f t="shared" si="3"/>
        <v>180</v>
      </c>
      <c r="J18" s="1">
        <v>2268</v>
      </c>
      <c r="K18" s="13">
        <v>0.65</v>
      </c>
      <c r="L18" s="13">
        <f t="shared" si="0"/>
        <v>1474.2</v>
      </c>
    </row>
    <row r="19" spans="1:12">
      <c r="A19" s="1">
        <v>54741</v>
      </c>
      <c r="B19" s="1" t="s">
        <v>31</v>
      </c>
      <c r="C19" s="1" t="s">
        <v>14</v>
      </c>
      <c r="D19" s="1"/>
      <c r="E19" s="2"/>
      <c r="F19" s="1">
        <v>12</v>
      </c>
      <c r="G19" s="1">
        <v>12</v>
      </c>
      <c r="H19" s="1">
        <v>23</v>
      </c>
      <c r="I19" s="1">
        <f t="shared" si="3"/>
        <v>276</v>
      </c>
      <c r="J19" s="1">
        <v>3432</v>
      </c>
      <c r="K19" s="13">
        <v>0.65</v>
      </c>
      <c r="L19" s="13">
        <f t="shared" si="0"/>
        <v>2230.8000000000002</v>
      </c>
    </row>
    <row r="20" spans="1:12" ht="78" customHeight="1">
      <c r="A20" s="1">
        <v>56441</v>
      </c>
      <c r="B20" s="1" t="s">
        <v>32</v>
      </c>
      <c r="C20" s="1" t="s">
        <v>14</v>
      </c>
      <c r="D20" s="1"/>
      <c r="E20" s="2">
        <v>8008285564417</v>
      </c>
      <c r="F20" s="1">
        <v>12</v>
      </c>
      <c r="G20" s="1">
        <v>12</v>
      </c>
      <c r="H20" s="1">
        <v>4</v>
      </c>
      <c r="I20" s="1">
        <f t="shared" si="3"/>
        <v>48</v>
      </c>
      <c r="J20" s="1">
        <v>696</v>
      </c>
      <c r="K20" s="13">
        <v>0.65</v>
      </c>
      <c r="L20" s="13">
        <f t="shared" si="0"/>
        <v>452.40000000000003</v>
      </c>
    </row>
    <row r="21" spans="1:12" ht="72" customHeight="1">
      <c r="A21" s="1">
        <v>56451</v>
      </c>
      <c r="B21" s="1" t="s">
        <v>32</v>
      </c>
      <c r="C21" s="1" t="s">
        <v>19</v>
      </c>
      <c r="D21" s="1"/>
      <c r="E21" s="2">
        <v>8008285564516</v>
      </c>
      <c r="F21" s="1">
        <v>12</v>
      </c>
      <c r="G21" s="1">
        <v>12</v>
      </c>
      <c r="H21" s="1">
        <v>14</v>
      </c>
      <c r="I21" s="1">
        <f t="shared" si="3"/>
        <v>168</v>
      </c>
      <c r="J21" s="1">
        <v>2124</v>
      </c>
      <c r="K21" s="13">
        <v>0.65</v>
      </c>
      <c r="L21" s="13">
        <f t="shared" si="0"/>
        <v>1380.6000000000001</v>
      </c>
    </row>
    <row r="22" spans="1:12">
      <c r="A22" s="3"/>
      <c r="B22" s="1" t="s">
        <v>33</v>
      </c>
      <c r="C22" s="3"/>
      <c r="D22" s="3"/>
      <c r="E22" s="4"/>
      <c r="F22" s="3"/>
      <c r="G22" s="5"/>
      <c r="H22" s="11">
        <f>SUM(H2:H21)</f>
        <v>1911</v>
      </c>
      <c r="I22" s="11">
        <f>SUM(I2:I21)</f>
        <v>24900</v>
      </c>
      <c r="J22" s="11">
        <f>SUM(J2:J21)</f>
        <v>310279</v>
      </c>
    </row>
    <row r="23" spans="1:12">
      <c r="L23" s="10">
        <f>SUM(L2:L21)</f>
        <v>201681.35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2024-12-13T14:00:19Z</dcterms:created>
  <dcterms:modified xsi:type="dcterms:W3CDTF">2024-12-18T09:11:57Z</dcterms:modified>
</cp:coreProperties>
</file>